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CUENTA PÚBLICA\CUENTA PÚBLICA 2023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0" yWindow="0" windowWidth="25200" windowHeight="11280"/>
  </bookViews>
  <sheets>
    <sheet name="EAI_FF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8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E18" i="1" s="1"/>
  <c r="G8" i="1"/>
  <c r="G26" i="1" s="1"/>
  <c r="F8" i="1"/>
  <c r="D8" i="1"/>
  <c r="C8" i="1"/>
  <c r="F26" i="1" l="1"/>
  <c r="H8" i="1"/>
  <c r="E8" i="1"/>
  <c r="C26" i="1"/>
  <c r="H26" i="1" s="1"/>
  <c r="D26" i="1"/>
  <c r="E26" i="1" s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<sst xmlns="http://schemas.openxmlformats.org/spreadsheetml/2006/main" count="35" uniqueCount="31">
  <si>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</si>
  <si>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</si>
  <si>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</si>
  <si>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</si>
  <si>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</si>
  <si>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</si>
  <si>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</si>
  <si>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</si>
  <si>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</si>
  <si>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</si>
  <si>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</si>
  <si>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</si>
  <si>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</si>
  <si>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</si>
  <si>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</si>
  <si>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</si>
  <si>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</si>
  <si>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</si>
  <si>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</si>
  <si>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</si>
  <si>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</si>
  <si>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</si>
  <si>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</si>
  <si>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</si>
  <si>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</si>
  <si>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</si>
  <si>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</si>
  <si>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</si>
  <si>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</si>
  <si>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Instituto Chihuahuense de Educación para los Adultos</t>
  </si>
  <si>
    <t>Del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</si>
</sst>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/>
  <dimension ref="B1:H56"/>
  <sheetViews>
    <sheetView tabSelected="1" workbookViewId="0">
      <selection activeCell="C31" sqref="C31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7" width="13.28515625" style="1" bestFit="1" customWidth="1"/>
    <col min="8" max="8" width="11.85546875" style="1" bestFit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140359590.58000001</v>
      </c>
      <c r="D8" s="18">
        <f>SUM(D9:D16)</f>
        <v>-6003339.8200000003</v>
      </c>
      <c r="E8" s="21">
        <f t="shared" ref="E8:E16" si="0">C8+D8</f>
        <v>134356250.76000002</v>
      </c>
      <c r="F8" s="18">
        <f>SUM(F9:F16)</f>
        <v>134356250.76000002</v>
      </c>
      <c r="G8" s="21">
        <f>SUM(G9:G16)</f>
        <v>134356250.76000002</v>
      </c>
      <c r="H8" s="5">
        <f t="shared" ref="H8:H16" si="1">G8-C8</f>
        <v>-6003339.8199999928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134726339</v>
      </c>
      <c r="D15" s="19">
        <v>-5226610.07</v>
      </c>
      <c r="E15" s="23">
        <f t="shared" si="0"/>
        <v>129499728.93000001</v>
      </c>
      <c r="F15" s="19">
        <v>129499728.93000001</v>
      </c>
      <c r="G15" s="22">
        <v>129499728.93000001</v>
      </c>
      <c r="H15" s="7">
        <f t="shared" si="1"/>
        <v>-5226610.0699999928</v>
      </c>
    </row>
    <row r="16" spans="2:8" x14ac:dyDescent="0.2">
      <c r="B16" s="6" t="s">
        <v>22</v>
      </c>
      <c r="C16" s="22">
        <v>5633251.5800000001</v>
      </c>
      <c r="D16" s="19">
        <v>-776729.75</v>
      </c>
      <c r="E16" s="23">
        <f t="shared" si="0"/>
        <v>4856521.83</v>
      </c>
      <c r="F16" s="19">
        <v>4856521.83</v>
      </c>
      <c r="G16" s="22">
        <v>4856521.83</v>
      </c>
      <c r="H16" s="7">
        <f t="shared" si="1"/>
        <v>-776729.75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0</v>
      </c>
      <c r="D18" s="18">
        <f>SUM(D19:D22)</f>
        <v>0</v>
      </c>
      <c r="E18" s="21">
        <f>C18+D18</f>
        <v>0</v>
      </c>
      <c r="F18" s="18">
        <f>SUM(F19:F22)</f>
        <v>0</v>
      </c>
      <c r="G18" s="21">
        <f>SUM(G19:G22)</f>
        <v>0</v>
      </c>
      <c r="H18" s="5">
        <f>G18-C18</f>
        <v>0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0</v>
      </c>
      <c r="G21" s="22">
        <v>0</v>
      </c>
      <c r="H21" s="7">
        <f>G21-C21</f>
        <v>0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140359590.58000001</v>
      </c>
      <c r="D26" s="26">
        <f>SUM(D24,D18,D8)</f>
        <v>-6003339.8200000003</v>
      </c>
      <c r="E26" s="15">
        <f>SUM(D26,C26)</f>
        <v>134356250.76000002</v>
      </c>
      <c r="F26" s="26">
        <f>SUM(F24,F18,F8)</f>
        <v>134356250.76000002</v>
      </c>
      <c r="G26" s="15">
        <f>SUM(G24,G18,G8)</f>
        <v>134356250.76000002</v>
      </c>
      <c r="H26" s="28">
        <f>SUM(G26-C26)</f>
        <v>-6003339.8199999928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final final</cp:lastModifiedBy>
  <cp:lastPrinted>2024-01-29T18:03:04Z</cp:lastPrinted>
  <dcterms:created xsi:type="dcterms:W3CDTF">2019-12-05T18:23:32Z</dcterms:created>
  <dcterms:modified xsi:type="dcterms:W3CDTF">2024-01-29T18:09:12Z</dcterms:modified>
</cp:coreProperties>
</file>