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5200" windowHeight="1128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<sst xmlns="http://schemas.openxmlformats.org/spreadsheetml/2006/main" count="35" uniqueCount="31">
  <si>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</si>
  <si>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</si>
  <si>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</si>
  <si>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</si>
  <si>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</si>
  <si>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</si>
  <si>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</si>
  <si>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</si>
  <si>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</si>
  <si>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</si>
  <si>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</si>
  <si>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</si>
  <si>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</si>
  <si>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</si>
  <si>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</si>
  <si>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</si>
  <si>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</si>
  <si>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</si>
  <si>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</si>
  <si>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</si>
  <si>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</si>
  <si>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</si>
  <si>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</si>
  <si>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</si>
  <si>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</si>
  <si>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</si>
  <si>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</si>
  <si>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</si>
  <si>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</si>
  <si>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Chihuahuense de Educación para los Adultos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</si>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</sst>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C31" sqref="C3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7" width="13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140359590.58000001</v>
      </c>
      <c r="D8" s="18">
        <f>SUM(D9:D16)</f>
        <v>-6003339.8200000003</v>
      </c>
      <c r="E8" s="21">
        <f t="shared" ref="E8:E16" si="0">C8+D8</f>
        <v>134356250.76000002</v>
      </c>
      <c r="F8" s="18">
        <f>SUM(F9:F16)</f>
        <v>134356250.76000002</v>
      </c>
      <c r="G8" s="21">
        <f>SUM(G9:G16)</f>
        <v>134356250.76000002</v>
      </c>
      <c r="H8" s="5">
        <f t="shared" ref="H8:H16" si="1">G8-C8</f>
        <v>-6003339.8199999928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134726339</v>
      </c>
      <c r="D15" s="19">
        <v>-5226610.07</v>
      </c>
      <c r="E15" s="23">
        <f t="shared" si="0"/>
        <v>129499728.93000001</v>
      </c>
      <c r="F15" s="19">
        <v>129499728.93000001</v>
      </c>
      <c r="G15" s="22">
        <v>129499728.93000001</v>
      </c>
      <c r="H15" s="7">
        <f t="shared" si="1"/>
        <v>-5226610.0699999928</v>
      </c>
    </row>
    <row r="16" spans="2:8" x14ac:dyDescent="0.2">
      <c r="B16" s="6" t="s">
        <v>22</v>
      </c>
      <c r="C16" s="22">
        <v>5633251.5800000001</v>
      </c>
      <c r="D16" s="19">
        <v>-776729.75</v>
      </c>
      <c r="E16" s="23">
        <f t="shared" si="0"/>
        <v>4856521.83</v>
      </c>
      <c r="F16" s="19">
        <v>4856521.83</v>
      </c>
      <c r="G16" s="22">
        <v>4856521.83</v>
      </c>
      <c r="H16" s="7">
        <f t="shared" si="1"/>
        <v>-776729.75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140359590.58000001</v>
      </c>
      <c r="D26" s="26">
        <f>SUM(D24,D18,D8)</f>
        <v>-6003339.8200000003</v>
      </c>
      <c r="E26" s="15">
        <f>SUM(D26,C26)</f>
        <v>134356250.76000002</v>
      </c>
      <c r="F26" s="26">
        <f>SUM(F24,F18,F8)</f>
        <v>134356250.76000002</v>
      </c>
      <c r="G26" s="15">
        <f>SUM(G24,G18,G8)</f>
        <v>134356250.76000002</v>
      </c>
      <c r="H26" s="28">
        <f>SUM(G26-C26)</f>
        <v>-6003339.8199999928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2024-01-29T18:03:04Z</cp:lastPrinted>
  <dcterms:created xsi:type="dcterms:W3CDTF">2019-12-05T18:23:32Z</dcterms:created>
  <dcterms:modified xsi:type="dcterms:W3CDTF">2024-01-29T18:09:12Z</dcterms:modified>
</cp:coreProperties>
</file>